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2420" windowHeight="5415" activeTab="0"/>
  </bookViews>
  <sheets>
    <sheet name="Foglio1" sheetId="1" r:id="rId1"/>
  </sheets>
  <definedNames>
    <definedName name="_xlnm.Print_Area" localSheetId="0">'Foglio1'!$A$1:$P$40</definedName>
  </definedNames>
  <calcPr fullCalcOnLoad="1"/>
</workbook>
</file>

<file path=xl/sharedStrings.xml><?xml version="1.0" encoding="utf-8"?>
<sst xmlns="http://schemas.openxmlformats.org/spreadsheetml/2006/main" count="387" uniqueCount="208">
  <si>
    <t>TIPOLOGIA ATTO</t>
  </si>
  <si>
    <t>NUMERO ATTO</t>
  </si>
  <si>
    <t>DATA ATTO</t>
  </si>
  <si>
    <t>OGGETTO PROVVEDIMENTO</t>
  </si>
  <si>
    <t>TIPOLOGIA ACQUISTO</t>
  </si>
  <si>
    <t>UFFICIO COMPETENTE</t>
  </si>
  <si>
    <t>RESPONSABILE PROCEDIMENTO AMMINISTRATIVO</t>
  </si>
  <si>
    <t>UFFICIO DESTINAZIONE</t>
  </si>
  <si>
    <t>PROCEDURA DI SCELTA CONTRAENTE</t>
  </si>
  <si>
    <t>MODALITA'</t>
  </si>
  <si>
    <t>AGGIUDICATARIO (PRECISARE RAGIONE SOCIALE)</t>
  </si>
  <si>
    <t>P.IVA COD.FISCALE</t>
  </si>
  <si>
    <t>IMPORTO CONTRATTO (IN EURO, IVA ESCLUSA)</t>
  </si>
  <si>
    <t>CIG</t>
  </si>
  <si>
    <t>TEMPI DI COMPLETAMENTO</t>
  </si>
  <si>
    <t>PROVVEDIMENTO DIRIGENZIALE</t>
  </si>
  <si>
    <t>ADESIONE CONVENZIONE CONSIP CARBURANTI RETE - BUONI ACQUISTO 6 PER ACQUISTO BUONI CARBURANTI</t>
  </si>
  <si>
    <t>FORNITURA BENI E SERVIZI PER ESIGENZE AZIENDALI</t>
  </si>
  <si>
    <t>PROGRAMMA CONTABILITÀ OSPITI E CONTABILITÀ GENERALE: UPGRADE E PASSAGGIO A VERSIONE 2.0</t>
  </si>
  <si>
    <t>PARTECIPAZIONE PERSONALE DIPENDENTE A CORSO DI APPROFONDIMENTO IN MATERIA DI ASSENZE NEL COMPARTO REGIONI ED ENTI LOCALI ALLA LUCE DELLA PIÙ RECENTE GIURISPRUDENZA IN DATA 19/01/2017</t>
  </si>
  <si>
    <t>ADESIONE CONVENZIONE CONSIP ENERGIA ELETTRICA 14</t>
  </si>
  <si>
    <t>ADESIONE CONVENZIONE CONSIP FORNITURA GAS NATURALE 9</t>
  </si>
  <si>
    <t>PROGETTO FORMATIVO SERVIZI SOCIO-ASSISTENZIALI: "PROGETTO CON TE"</t>
  </si>
  <si>
    <t>FORNITURA BENI PER SERVIZI PER ESIGENZE AZIENDALI</t>
  </si>
  <si>
    <t>PROROGA CONTRATTO NOLEGGIO PULMINO ATTREZZATO</t>
  </si>
  <si>
    <t>AGGIUDICAZIONE DEFINITIVA FORNITURA PRODOTTI INCONTINENZA E LINEA IGIENE</t>
  </si>
  <si>
    <t>AFFFIDAMENTO SERVIZIO DI MANUTENZIONE AUTOMEZZI</t>
  </si>
  <si>
    <t>AFFIDAMENTO SERVIZIO DI MEDIAZIONE CULTURALE</t>
  </si>
  <si>
    <t>AFFIDAMENTO CORSO D'INGLESE PER BAMBINI IN ETÀ PRESCOLARE</t>
  </si>
  <si>
    <t>AGGIUDICAZIONE DEFINITIVA FORNITURA DI GUANTI MONOUSO</t>
  </si>
  <si>
    <t>ACQUISTI VARI PER ESIGENZE AZIENDALI</t>
  </si>
  <si>
    <t>AGGIUDICAZIONE DEFINITIVA MATERIALE MONOUSO E DETERGENTI</t>
  </si>
  <si>
    <t>AFFIDAMENTO DEL SERVIZIO DI ASSISTENZA ALL’AUTONOMIA E ALLA COMUNICAZIONE PER BAMBINI E RAGAZZI CON DISABILITÀ INSERITI NELLE SCUOLE DI OGNI ORDINE E GRADO E DI ATTIVITÀ SOCIO-EDUCATIVE, LUDICHE E FORMATIVE PER BAMBINI E RAGAZZI FREQUENTANTI LE SCUOLE PER L’INFANZIA, PRIMARIE E SECONDARIE DI PRIMO GRADO. DETERMINAZIONE A CONTRARRE. APPROVAZIONE CAPITOLATO D’ONERI</t>
  </si>
  <si>
    <t>SERVIZIO ASSISTENZA NELLA GESTIONE DEI PIANI DI  AUTOCONTROLLO HACCP ANNO 2017 - SCUOLA DELL'INFANZIA GIRASOLE/PALOMAR CASTELNOVO DI SOTTO RE</t>
  </si>
  <si>
    <t>AFFIDAMENTO FORNITURA BENI E SERVIZI PER ESIGENZE AZIENDALI</t>
  </si>
  <si>
    <t>ACCETTAZIONE OFFERTA DI LEPIDA S.P.A PER SERVIZI END POINT PROTECTION (SICUREZZA ANTIVIRUS) ANNI 2017 - 2019</t>
  </si>
  <si>
    <t>CONVENZIONE CON ASSOCIAZIONE PRODIGIO</t>
  </si>
  <si>
    <t>PARTECIPAZIONE PERSONALE DIPENDENTE A CORSO DI FORMAZIONE IN MATERIA DI "DISCIPLINA DEL PUBBLICO IMPIEGO DOPO I DECRETI ATTUATIVI MADIA (D.LGS 74/2017 E 75/2017)</t>
  </si>
  <si>
    <t>SERVIZIO DI TRASPORTO SCOLASTICO. RINNOVO AFFIDAMENTO PER 3 ANNI SCOLASTICI</t>
  </si>
  <si>
    <t>FORNITURA BUONI CARBURANTI</t>
  </si>
  <si>
    <t>SERVIZI AMMINISTRATIVI</t>
  </si>
  <si>
    <t>DIRETTORE GENERALE</t>
  </si>
  <si>
    <t>SPESE GENERALI</t>
  </si>
  <si>
    <t>ADESIONE CONVENZIONE CONSIP</t>
  </si>
  <si>
    <t>ENI SPA</t>
  </si>
  <si>
    <t>00484960588</t>
  </si>
  <si>
    <t>ZE31CD88C3</t>
  </si>
  <si>
    <t>FARMACIE COMUNALI RIUNITE</t>
  </si>
  <si>
    <t>FORNITURA PARAFARMACI</t>
  </si>
  <si>
    <t>AFFIDAMENTO DIRETTO</t>
  </si>
  <si>
    <t>02482430358</t>
  </si>
  <si>
    <t>Z001CCCF0F</t>
  </si>
  <si>
    <t>SERV. ABB. DISPOSITIVI INFOR.CI - LICENZE-</t>
  </si>
  <si>
    <t>ADESIONE CONVENZIONE INTERCENTER</t>
  </si>
  <si>
    <t>01889500359</t>
  </si>
  <si>
    <t>Z8E1CE1B79</t>
  </si>
  <si>
    <t>SIAC INFORMATICA VENETA SRL</t>
  </si>
  <si>
    <t>FOR. DISPOSITIVI INFORMATICI</t>
  </si>
  <si>
    <t>03706320276.</t>
  </si>
  <si>
    <t>Z511CE3B13</t>
  </si>
  <si>
    <t>SERV. RIPARAZIONE LAVASTOVIGLIE C.D. CASTEL. SOTTO</t>
  </si>
  <si>
    <t>02409530355</t>
  </si>
  <si>
    <t>Z9D1CDF460</t>
  </si>
  <si>
    <t>SOFTWARE AREA UTENTI E AMMINISTRAZIONE: FORMAZIONE</t>
  </si>
  <si>
    <t>CBA INFORMATICA SRL</t>
  </si>
  <si>
    <t>01854700224</t>
  </si>
  <si>
    <t>Z941CEE22A</t>
  </si>
  <si>
    <t xml:space="preserve">FORNITURA ENERGIA ELETTRICA </t>
  </si>
  <si>
    <t>IREN MERCATO S.P.A.</t>
  </si>
  <si>
    <t>01178580997</t>
  </si>
  <si>
    <t>695010828F</t>
  </si>
  <si>
    <t>FORNITURA GAS NATURALE</t>
  </si>
  <si>
    <t>01159920113</t>
  </si>
  <si>
    <t>CORSO FORMAZIONE PROGETTO CON TE</t>
  </si>
  <si>
    <t>PRO SENECTUTE S.R.L</t>
  </si>
  <si>
    <t>ODA MEPA</t>
  </si>
  <si>
    <t>01889110209</t>
  </si>
  <si>
    <t>Z611D60C9A</t>
  </si>
  <si>
    <t>FORN. BOLO COLTELLO</t>
  </si>
  <si>
    <t>00965580095</t>
  </si>
  <si>
    <t>Z291D66E43</t>
  </si>
  <si>
    <t>SERV. VISITE OCULISTICHE</t>
  </si>
  <si>
    <t xml:space="preserve">CENTRO OCULISTICO REGGIANO </t>
  </si>
  <si>
    <t>01707970354</t>
  </si>
  <si>
    <t>Z021D948FC</t>
  </si>
  <si>
    <t>FORN. SERV. NOLEGGIO FOTOCOPIATRICE SCI AI CADUTI CADEL. SOTTO</t>
  </si>
  <si>
    <t>ADESIONE CONVENZIONE INTERCENT</t>
  </si>
  <si>
    <t>02973040963</t>
  </si>
  <si>
    <t>Z781D79BF8</t>
  </si>
  <si>
    <t xml:space="preserve">SERV. RINNOVO DOMINIO </t>
  </si>
  <si>
    <t>NISCENT SRL</t>
  </si>
  <si>
    <t>01951160207</t>
  </si>
  <si>
    <t>Z4F1D892C8</t>
  </si>
  <si>
    <t>FORNITURA CARTA TERMICA ECG, FILTRO ASPRATORE CONNETTORE</t>
  </si>
  <si>
    <t>Z611DC2F50</t>
  </si>
  <si>
    <t>NOLEGGIO TRASPORTO</t>
  </si>
  <si>
    <t>02062440355</t>
  </si>
  <si>
    <t>Z271C102F1</t>
  </si>
  <si>
    <t>RDO MEPA</t>
  </si>
  <si>
    <t>Z561D661E1</t>
  </si>
  <si>
    <t>SERV. POTATURA ALBERO- EX CASA DAVOLI</t>
  </si>
  <si>
    <t>01713260352</t>
  </si>
  <si>
    <t>Z891DC7EBA</t>
  </si>
  <si>
    <t>FORNITURA BENI ATT. RICR. CASA PROT/CD</t>
  </si>
  <si>
    <t>OPITEC ITALIA SRL</t>
  </si>
  <si>
    <t>01451640211</t>
  </si>
  <si>
    <t>ZD81DDD59D</t>
  </si>
  <si>
    <t>SERV. ABBONAMENTO RIVISTA SCUOLA</t>
  </si>
  <si>
    <t>SPAGGIARI EDIZIONI SRL</t>
  </si>
  <si>
    <t>02578750347</t>
  </si>
  <si>
    <t>Z291DF452F</t>
  </si>
  <si>
    <t>SERV. MANUTEN. RIP. AUTOMEZZI</t>
  </si>
  <si>
    <t>RDO INTERCENTER</t>
  </si>
  <si>
    <t>01517590350</t>
  </si>
  <si>
    <t>ZAE1CE8720</t>
  </si>
  <si>
    <t>SERVIZIO MEDIAZIONE CULTURALE</t>
  </si>
  <si>
    <t>02046660359</t>
  </si>
  <si>
    <t xml:space="preserve">ZF01DE51BD </t>
  </si>
  <si>
    <t>SERVIZIO CORSI INGLESE PRE SCOLARE</t>
  </si>
  <si>
    <t>ITINERE SERVIZI CULTURALI</t>
  </si>
  <si>
    <t>02679940359</t>
  </si>
  <si>
    <t xml:space="preserve">Z471DFBC10 </t>
  </si>
  <si>
    <t>FORNITURA GUANTI MONOUSO</t>
  </si>
  <si>
    <t>PALUAN PROFESSIONAL SRL</t>
  </si>
  <si>
    <t>ZA11DD9E97</t>
  </si>
  <si>
    <t>FOR.INSTAL. FRIGO CUCINA SCI CASTEL.S.</t>
  </si>
  <si>
    <t>BERTESI GIULIANO</t>
  </si>
  <si>
    <t>02959630365</t>
  </si>
  <si>
    <t>Z721E0E011</t>
  </si>
  <si>
    <t>FORN. TIMBRATORE MAGNETICO+ INST.NE</t>
  </si>
  <si>
    <t xml:space="preserve">Z571CFDD64     </t>
  </si>
  <si>
    <t>SERV. CONTR. INTERVENTI ANTILEGIONELLA</t>
  </si>
  <si>
    <t>Z281E03521</t>
  </si>
  <si>
    <t>FORNITURA MONOUSO E DETERGENTI</t>
  </si>
  <si>
    <t>COTTIMO FIDUCIARIO</t>
  </si>
  <si>
    <t>RDO 1535570 MEPA con invito a 5 Ditte</t>
  </si>
  <si>
    <t>EUROSEI REGGIANI SPA</t>
  </si>
  <si>
    <t>01610590356</t>
  </si>
  <si>
    <t>Z4E1DECACB</t>
  </si>
  <si>
    <t>SCI CADUTI</t>
  </si>
  <si>
    <t>CASA RESIDENZA PER ANZIANI</t>
  </si>
  <si>
    <t>CENTRO DIURNO CASTELNOVO DI SOTTO</t>
  </si>
  <si>
    <t>TRASP.DISABILI-SPESE GENERALI</t>
  </si>
  <si>
    <t>SCI GIRASOLE</t>
  </si>
  <si>
    <t xml:space="preserve">SERV. ASS. HACCP SCI CASTEL.SOTTO </t>
  </si>
  <si>
    <t>01425830351</t>
  </si>
  <si>
    <t>ZF51E4341B</t>
  </si>
  <si>
    <t>CANONE POSTA ELETTRONICA</t>
  </si>
  <si>
    <t>ILGER COM. SRL</t>
  </si>
  <si>
    <t>02256810348</t>
  </si>
  <si>
    <t>Z2B1E7E3C7</t>
  </si>
  <si>
    <t>SERV. RIP. FORNO SCI CASTEL.SOTTO</t>
  </si>
  <si>
    <t>MONTANARI FRANCO srl</t>
  </si>
  <si>
    <t>02970480360</t>
  </si>
  <si>
    <t>Z861E6A233</t>
  </si>
  <si>
    <t>CD CADELBOSCO</t>
  </si>
  <si>
    <t>Z421EB3D06</t>
  </si>
  <si>
    <t>ZB61EB9DFB</t>
  </si>
  <si>
    <t>FORNITURA PC NOTEBOOK SCI PRIMARIA CASTEL.SOTTO</t>
  </si>
  <si>
    <t>SCUOLA OBBL.CASTELNOVO</t>
  </si>
  <si>
    <t>SOLUZIONE UFFICIO SRL</t>
  </si>
  <si>
    <t>02778750246</t>
  </si>
  <si>
    <t>Z181EB7D33</t>
  </si>
  <si>
    <t>ZCF1F0141A</t>
  </si>
  <si>
    <t>SERVIZI VARI</t>
  </si>
  <si>
    <t>NO CIG</t>
  </si>
  <si>
    <t>FORMAZIONE PERSONALE</t>
  </si>
  <si>
    <t>SERVIZI SOCIO-SANITARI</t>
  </si>
  <si>
    <t>TRASPORTO DISABILI</t>
  </si>
  <si>
    <t xml:space="preserve">PROROGA PRECEDENTE AFFIDAMENTO </t>
  </si>
  <si>
    <t>MATERIALE  PER INCONTINENZA</t>
  </si>
  <si>
    <t>SCA HYGIENE PRODUCTS S.P.A</t>
  </si>
  <si>
    <t>IMMOBILE VIA FOSSE ARDEATINE</t>
  </si>
  <si>
    <t>SERVIZI EDUCATIVI</t>
  </si>
  <si>
    <t>COORDINAMENTO PEDAGOGICO</t>
  </si>
  <si>
    <t>PROCEDURA APERTA</t>
  </si>
  <si>
    <t>DA INDIVIDUARE</t>
  </si>
  <si>
    <t>INDIZIONE PROCEDURA DI GARA</t>
  </si>
  <si>
    <t>SERVIZIO AIUTO ALLA PERSONA</t>
  </si>
  <si>
    <t>FORMAZIONE DIPENDENTI</t>
  </si>
  <si>
    <t>TRASPORTO SCOLASTICO</t>
  </si>
  <si>
    <t>RINNOVO APPALTO previsto da appalto originario</t>
  </si>
  <si>
    <t>GRAPHILAND ITALIA SRL</t>
  </si>
  <si>
    <t>ZINI EUROSERVICE SRL</t>
  </si>
  <si>
    <t>SOCIETA' PUBBLICA PER LA FORMAZIONE PROFESSIONALE E LO SVILUPPO DEL TERRITORIO "FUTURA"</t>
  </si>
  <si>
    <t>SPIGAS SRL</t>
  </si>
  <si>
    <t>CENTRO FORNITURE ALBERGHIERE Srl</t>
  </si>
  <si>
    <t>KYOCERA Document Solutions Italia S.p.A</t>
  </si>
  <si>
    <t>OLMEDO S.P.A</t>
  </si>
  <si>
    <t>03318780966</t>
  </si>
  <si>
    <t>CONCA VERDE SRL</t>
  </si>
  <si>
    <t>AUTORIPARAZIONI VINSANI RICCARDO</t>
  </si>
  <si>
    <t>ASSOCIAZIONE PRO.DI.GIO</t>
  </si>
  <si>
    <t>02632510356</t>
  </si>
  <si>
    <t>MONTANARI TERMOIDRAULICA di Montanari Giorgio</t>
  </si>
  <si>
    <t>02139610352</t>
  </si>
  <si>
    <t>CIG MADRE: 704610776F</t>
  </si>
  <si>
    <t>STUDIO ALFA S.p.A</t>
  </si>
  <si>
    <t>MAGGIOLI FORMAZIONE</t>
  </si>
  <si>
    <t>02066400405</t>
  </si>
  <si>
    <t>LOTTO 1: COSE PURE SOC. COOP
LOTTO 2: TRASPORTI INTEGRATI E LOGISTICA SRL</t>
  </si>
  <si>
    <t>LOTTO 1 € 258.390
LOTTO 2: € 374.220</t>
  </si>
  <si>
    <t>LOTTO 1: 00470300377
LOTTO 2: 01808020356</t>
  </si>
  <si>
    <t>LOTTO 1 5752269A89
LOTTO 2 57522846EB</t>
  </si>
  <si>
    <t>SERVIZIO ANTIVIRUS SERVER E PERSON COMPUTER</t>
  </si>
  <si>
    <t>AFFIDAMENTO IN HOUSE</t>
  </si>
  <si>
    <t>LEPIDA SPA</t>
  </si>
  <si>
    <t>02770891204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</si>
</sst>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&quot;€ 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1"/>
      <family val="0"/>
    </font>
    <font>
      <b/>
      <sz val="10"/>
      <color indexed="8"/>
      <name val="Arial"/>
      <family val="2"/>
    </font>
    <font>
      <sz val="10"/>
      <color indexed="8"/>
      <name val="Calibri1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1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5" fillId="0" borderId="0" applyBorder="0" applyProtection="0">
      <alignment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4" fontId="28" fillId="0" borderId="0" applyBorder="0" applyProtection="0">
      <alignment/>
    </xf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7" fillId="34" borderId="11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165" fontId="7" fillId="34" borderId="11" xfId="0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 wrapText="1"/>
    </xf>
    <xf numFmtId="164" fontId="42" fillId="35" borderId="10" xfId="43" applyFont="1" applyFill="1" applyBorder="1" applyAlignment="1" applyProtection="1">
      <alignment/>
      <protection/>
    </xf>
    <xf numFmtId="14" fontId="42" fillId="35" borderId="10" xfId="43" applyNumberFormat="1" applyFont="1" applyFill="1" applyBorder="1" applyAlignment="1" applyProtection="1">
      <alignment/>
      <protection/>
    </xf>
    <xf numFmtId="49" fontId="6" fillId="36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wrapText="1"/>
    </xf>
    <xf numFmtId="0" fontId="6" fillId="34" borderId="0" xfId="36" applyNumberFormat="1" applyFont="1" applyFill="1" applyBorder="1" applyAlignment="1" applyProtection="1">
      <alignment/>
      <protection/>
    </xf>
    <xf numFmtId="14" fontId="42" fillId="0" borderId="10" xfId="43" applyNumberFormat="1" applyFont="1" applyFill="1" applyBorder="1" applyAlignment="1" applyProtection="1">
      <alignment/>
      <protection/>
    </xf>
    <xf numFmtId="164" fontId="42" fillId="0" borderId="10" xfId="43" applyFont="1" applyFill="1" applyBorder="1" applyAlignment="1" applyProtection="1">
      <alignment/>
      <protection/>
    </xf>
    <xf numFmtId="0" fontId="6" fillId="34" borderId="11" xfId="0" applyNumberFormat="1" applyFont="1" applyFill="1" applyBorder="1" applyAlignment="1">
      <alignment horizontal="center" wrapText="1"/>
    </xf>
    <xf numFmtId="14" fontId="41" fillId="0" borderId="0" xfId="0" applyNumberFormat="1" applyFont="1" applyAlignment="1">
      <alignment/>
    </xf>
    <xf numFmtId="49" fontId="6" fillId="34" borderId="11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164" fontId="42" fillId="0" borderId="10" xfId="43" applyFont="1" applyFill="1" applyBorder="1" applyAlignment="1" applyProtection="1">
      <alignment wrapText="1"/>
      <protection/>
    </xf>
    <xf numFmtId="0" fontId="41" fillId="0" borderId="10" xfId="0" applyFont="1" applyBorder="1" applyAlignment="1">
      <alignment/>
    </xf>
    <xf numFmtId="165" fontId="7" fillId="34" borderId="10" xfId="61" applyNumberFormat="1" applyFont="1" applyFill="1" applyBorder="1" applyAlignment="1" applyProtection="1">
      <alignment wrapText="1"/>
      <protection/>
    </xf>
    <xf numFmtId="0" fontId="7" fillId="34" borderId="10" xfId="0" applyNumberFormat="1" applyFont="1" applyFill="1" applyBorder="1" applyAlignment="1">
      <alignment/>
    </xf>
    <xf numFmtId="165" fontId="7" fillId="34" borderId="10" xfId="61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>
      <alignment/>
    </xf>
    <xf numFmtId="14" fontId="41" fillId="0" borderId="10" xfId="0" applyNumberFormat="1" applyFont="1" applyBorder="1" applyAlignment="1">
      <alignment/>
    </xf>
    <xf numFmtId="0" fontId="7" fillId="35" borderId="10" xfId="0" applyNumberFormat="1" applyFont="1" applyFill="1" applyBorder="1" applyAlignment="1">
      <alignment wrapText="1"/>
    </xf>
    <xf numFmtId="4" fontId="7" fillId="35" borderId="10" xfId="0" applyNumberFormat="1" applyFont="1" applyFill="1" applyBorder="1" applyAlignment="1">
      <alignment wrapText="1"/>
    </xf>
    <xf numFmtId="0" fontId="7" fillId="35" borderId="10" xfId="0" applyNumberFormat="1" applyFont="1" applyFill="1" applyBorder="1" applyAlignment="1">
      <alignment/>
    </xf>
    <xf numFmtId="165" fontId="7" fillId="35" borderId="10" xfId="61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>
      <alignment/>
    </xf>
    <xf numFmtId="165" fontId="7" fillId="34" borderId="10" xfId="0" applyNumberFormat="1" applyFont="1" applyFill="1" applyBorder="1" applyAlignment="1">
      <alignment wrapText="1"/>
    </xf>
    <xf numFmtId="0" fontId="6" fillId="34" borderId="10" xfId="0" applyNumberFormat="1" applyFont="1" applyFill="1" applyBorder="1" applyAlignment="1">
      <alignment wrapText="1"/>
    </xf>
    <xf numFmtId="165" fontId="7" fillId="34" borderId="1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horizontal="right" wrapText="1"/>
    </xf>
    <xf numFmtId="14" fontId="7" fillId="34" borderId="10" xfId="0" applyNumberFormat="1" applyFont="1" applyFill="1" applyBorder="1" applyAlignment="1">
      <alignment horizontal="right"/>
    </xf>
    <xf numFmtId="14" fontId="7" fillId="35" borderId="10" xfId="0" applyNumberFormat="1" applyFont="1" applyFill="1" applyBorder="1" applyAlignment="1">
      <alignment horizontal="right"/>
    </xf>
    <xf numFmtId="0" fontId="41" fillId="0" borderId="0" xfId="0" applyFont="1" applyAlignment="1">
      <alignment horizontal="right"/>
    </xf>
    <xf numFmtId="0" fontId="7" fillId="34" borderId="11" xfId="0" applyNumberFormat="1" applyFont="1" applyFill="1" applyBorder="1" applyAlignment="1">
      <alignment horizontal="right"/>
    </xf>
    <xf numFmtId="0" fontId="7" fillId="37" borderId="10" xfId="0" applyNumberFormat="1" applyFont="1" applyFill="1" applyBorder="1" applyAlignment="1">
      <alignment wrapText="1"/>
    </xf>
    <xf numFmtId="165" fontId="7" fillId="37" borderId="10" xfId="61" applyNumberFormat="1" applyFont="1" applyFill="1" applyBorder="1" applyAlignment="1" applyProtection="1">
      <alignment wrapText="1"/>
      <protection/>
    </xf>
    <xf numFmtId="0" fontId="7" fillId="37" borderId="10" xfId="0" applyNumberFormat="1" applyFont="1" applyFill="1" applyBorder="1" applyAlignment="1">
      <alignment/>
    </xf>
    <xf numFmtId="165" fontId="7" fillId="37" borderId="10" xfId="61" applyNumberFormat="1" applyFont="1" applyFill="1" applyBorder="1" applyAlignment="1" applyProtection="1">
      <alignment/>
      <protection/>
    </xf>
    <xf numFmtId="14" fontId="7" fillId="37" borderId="10" xfId="0" applyNumberFormat="1" applyFont="1" applyFill="1" applyBorder="1" applyAlignment="1">
      <alignment horizontal="right"/>
    </xf>
    <xf numFmtId="0" fontId="7" fillId="34" borderId="12" xfId="0" applyNumberFormat="1" applyFont="1" applyFill="1" applyBorder="1" applyAlignment="1">
      <alignment wrapText="1"/>
    </xf>
    <xf numFmtId="0" fontId="7" fillId="34" borderId="12" xfId="0" applyNumberFormat="1" applyFont="1" applyFill="1" applyBorder="1" applyAlignment="1">
      <alignment/>
    </xf>
    <xf numFmtId="165" fontId="7" fillId="34" borderId="12" xfId="0" applyNumberFormat="1" applyFont="1" applyFill="1" applyBorder="1" applyAlignment="1">
      <alignment/>
    </xf>
    <xf numFmtId="0" fontId="41" fillId="35" borderId="10" xfId="0" applyFont="1" applyFill="1" applyBorder="1" applyAlignment="1">
      <alignment wrapText="1"/>
    </xf>
    <xf numFmtId="164" fontId="42" fillId="35" borderId="10" xfId="43" applyFont="1" applyFill="1" applyBorder="1" applyAlignment="1" applyProtection="1">
      <alignment wrapText="1"/>
      <protection/>
    </xf>
    <xf numFmtId="0" fontId="41" fillId="35" borderId="10" xfId="0" applyFont="1" applyFill="1" applyBorder="1" applyAlignment="1">
      <alignment/>
    </xf>
    <xf numFmtId="0" fontId="41" fillId="35" borderId="0" xfId="0" applyFont="1" applyFill="1" applyAlignment="1">
      <alignment/>
    </xf>
    <xf numFmtId="4" fontId="6" fillId="34" borderId="12" xfId="0" applyNumberFormat="1" applyFont="1" applyFill="1" applyBorder="1" applyAlignment="1">
      <alignment wrapText="1"/>
    </xf>
    <xf numFmtId="0" fontId="6" fillId="34" borderId="10" xfId="43" applyNumberFormat="1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7" fillId="35" borderId="10" xfId="0" applyNumberFormat="1" applyFont="1" applyFill="1" applyBorder="1" applyAlignment="1">
      <alignment horizontal="left" wrapText="1"/>
    </xf>
    <xf numFmtId="0" fontId="6" fillId="35" borderId="10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left" wrapText="1"/>
    </xf>
    <xf numFmtId="0" fontId="7" fillId="34" borderId="10" xfId="0" applyNumberFormat="1" applyFont="1" applyFill="1" applyBorder="1" applyAlignment="1">
      <alignment horizontal="left" wrapText="1"/>
    </xf>
    <xf numFmtId="0" fontId="6" fillId="34" borderId="0" xfId="0" applyNumberFormat="1" applyFont="1" applyFill="1" applyAlignment="1">
      <alignment horizontal="left" wrapText="1"/>
    </xf>
    <xf numFmtId="0" fontId="6" fillId="34" borderId="0" xfId="0" applyNumberFormat="1" applyFont="1" applyFill="1" applyBorder="1" applyAlignment="1">
      <alignment horizontal="left" wrapText="1"/>
    </xf>
    <xf numFmtId="0" fontId="7" fillId="35" borderId="0" xfId="0" applyNumberFormat="1" applyFont="1" applyFill="1" applyAlignment="1">
      <alignment horizontal="left" wrapText="1"/>
    </xf>
    <xf numFmtId="0" fontId="41" fillId="0" borderId="0" xfId="0" applyFont="1" applyAlignment="1">
      <alignment horizontal="left"/>
    </xf>
    <xf numFmtId="4" fontId="6" fillId="34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left" wrapText="1"/>
    </xf>
    <xf numFmtId="0" fontId="6" fillId="34" borderId="10" xfId="36" applyNumberFormat="1" applyFont="1" applyFill="1" applyBorder="1" applyAlignment="1" applyProtection="1">
      <alignment/>
      <protection/>
    </xf>
    <xf numFmtId="0" fontId="6" fillId="34" borderId="10" xfId="43" applyNumberFormat="1" applyFont="1" applyFill="1" applyBorder="1" applyAlignment="1" applyProtection="1">
      <alignment/>
      <protection/>
    </xf>
    <xf numFmtId="14" fontId="41" fillId="35" borderId="0" xfId="0" applyNumberFormat="1" applyFont="1" applyFill="1" applyAlignment="1">
      <alignment/>
    </xf>
    <xf numFmtId="164" fontId="42" fillId="0" borderId="13" xfId="43" applyFont="1" applyFill="1" applyBorder="1" applyAlignment="1" applyProtection="1">
      <alignment/>
      <protection/>
    </xf>
    <xf numFmtId="14" fontId="42" fillId="0" borderId="13" xfId="43" applyNumberFormat="1" applyFont="1" applyFill="1" applyBorder="1" applyAlignment="1" applyProtection="1">
      <alignment/>
      <protection/>
    </xf>
    <xf numFmtId="164" fontId="42" fillId="0" borderId="14" xfId="43" applyFont="1" applyFill="1" applyBorder="1" applyAlignment="1" applyProtection="1">
      <alignment wrapText="1"/>
      <protection/>
    </xf>
    <xf numFmtId="0" fontId="7" fillId="37" borderId="15" xfId="0" applyNumberFormat="1" applyFont="1" applyFill="1" applyBorder="1" applyAlignment="1">
      <alignment wrapText="1"/>
    </xf>
    <xf numFmtId="0" fontId="7" fillId="34" borderId="16" xfId="0" applyNumberFormat="1" applyFont="1" applyFill="1" applyBorder="1" applyAlignment="1">
      <alignment wrapText="1"/>
    </xf>
    <xf numFmtId="4" fontId="6" fillId="34" borderId="15" xfId="0" applyNumberFormat="1" applyFont="1" applyFill="1" applyBorder="1" applyAlignment="1">
      <alignment wrapText="1"/>
    </xf>
    <xf numFmtId="0" fontId="7" fillId="34" borderId="15" xfId="0" applyNumberFormat="1" applyFont="1" applyFill="1" applyBorder="1" applyAlignment="1">
      <alignment/>
    </xf>
    <xf numFmtId="49" fontId="6" fillId="37" borderId="15" xfId="0" applyNumberFormat="1" applyFont="1" applyFill="1" applyBorder="1" applyAlignment="1">
      <alignment horizontal="center"/>
    </xf>
    <xf numFmtId="165" fontId="7" fillId="34" borderId="15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14" fontId="7" fillId="34" borderId="15" xfId="0" applyNumberFormat="1" applyFont="1" applyFill="1" applyBorder="1" applyAlignment="1">
      <alignment horizontal="right"/>
    </xf>
    <xf numFmtId="14" fontId="41" fillId="35" borderId="10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 horizontal="center"/>
    </xf>
    <xf numFmtId="14" fontId="7" fillId="34" borderId="10" xfId="0" applyNumberFormat="1" applyFont="1" applyFill="1" applyBorder="1" applyAlignment="1" quotePrefix="1">
      <alignment horizontal="right"/>
    </xf>
    <xf numFmtId="0" fontId="7" fillId="34" borderId="12" xfId="0" applyNumberFormat="1" applyFont="1" applyFill="1" applyBorder="1" applyAlignment="1">
      <alignment horizontal="right"/>
    </xf>
    <xf numFmtId="49" fontId="6" fillId="37" borderId="10" xfId="0" applyNumberFormat="1" applyFont="1" applyFill="1" applyBorder="1" applyAlignment="1">
      <alignment horizontal="center"/>
    </xf>
    <xf numFmtId="14" fontId="41" fillId="35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left" wrapText="1"/>
    </xf>
    <xf numFmtId="0" fontId="7" fillId="34" borderId="13" xfId="0" applyNumberFormat="1" applyFont="1" applyFill="1" applyBorder="1" applyAlignment="1">
      <alignment wrapText="1"/>
    </xf>
    <xf numFmtId="0" fontId="7" fillId="37" borderId="10" xfId="0" applyNumberFormat="1" applyFont="1" applyFill="1" applyBorder="1" applyAlignment="1">
      <alignment horizontal="left" wrapText="1"/>
    </xf>
    <xf numFmtId="4" fontId="7" fillId="37" borderId="10" xfId="0" applyNumberFormat="1" applyFont="1" applyFill="1" applyBorder="1" applyAlignment="1">
      <alignment wrapText="1"/>
    </xf>
    <xf numFmtId="165" fontId="7" fillId="37" borderId="10" xfId="0" applyNumberFormat="1" applyFont="1" applyFill="1" applyBorder="1" applyAlignment="1">
      <alignment/>
    </xf>
    <xf numFmtId="0" fontId="41" fillId="35" borderId="10" xfId="0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 wrapText="1"/>
    </xf>
    <xf numFmtId="0" fontId="6" fillId="34" borderId="10" xfId="36" applyNumberFormat="1" applyFont="1" applyFill="1" applyBorder="1" applyAlignment="1" applyProtection="1">
      <alignment wrapText="1"/>
      <protection/>
    </xf>
    <xf numFmtId="0" fontId="41" fillId="35" borderId="0" xfId="0" applyFont="1" applyFill="1" applyAlignment="1">
      <alignment wrapText="1"/>
    </xf>
    <xf numFmtId="164" fontId="42" fillId="35" borderId="14" xfId="43" applyFont="1" applyFill="1" applyBorder="1" applyAlignment="1" applyProtection="1">
      <alignment wrapText="1"/>
      <protection/>
    </xf>
    <xf numFmtId="14" fontId="42" fillId="35" borderId="10" xfId="43" applyNumberFormat="1" applyFont="1" applyFill="1" applyBorder="1" applyAlignment="1" applyProtection="1">
      <alignment wrapText="1"/>
      <protection/>
    </xf>
    <xf numFmtId="0" fontId="41" fillId="35" borderId="10" xfId="0" applyFont="1" applyFill="1" applyBorder="1" applyAlignment="1">
      <alignment horizontal="left" wrapText="1"/>
    </xf>
    <xf numFmtId="14" fontId="41" fillId="35" borderId="10" xfId="0" applyNumberFormat="1" applyFont="1" applyFill="1" applyBorder="1" applyAlignment="1">
      <alignment horizontal="right" wrapText="1"/>
    </xf>
    <xf numFmtId="14" fontId="41" fillId="35" borderId="10" xfId="0" applyNumberFormat="1" applyFont="1" applyFill="1" applyBorder="1" applyAlignment="1">
      <alignment wrapText="1"/>
    </xf>
    <xf numFmtId="164" fontId="42" fillId="35" borderId="13" xfId="43" applyFont="1" applyFill="1" applyBorder="1" applyAlignment="1" applyProtection="1">
      <alignment/>
      <protection/>
    </xf>
    <xf numFmtId="14" fontId="42" fillId="35" borderId="13" xfId="43" applyNumberFormat="1" applyFont="1" applyFill="1" applyBorder="1" applyAlignment="1" applyProtection="1">
      <alignment/>
      <protection/>
    </xf>
    <xf numFmtId="0" fontId="7" fillId="34" borderId="15" xfId="0" applyNumberFormat="1" applyFont="1" applyFill="1" applyBorder="1" applyAlignment="1">
      <alignment wrapText="1"/>
    </xf>
    <xf numFmtId="0" fontId="7" fillId="35" borderId="15" xfId="0" applyNumberFormat="1" applyFont="1" applyFill="1" applyBorder="1" applyAlignment="1">
      <alignment/>
    </xf>
    <xf numFmtId="165" fontId="7" fillId="34" borderId="15" xfId="61" applyNumberFormat="1" applyFont="1" applyFill="1" applyBorder="1" applyAlignment="1" applyProtection="1">
      <alignment wrapText="1"/>
      <protection/>
    </xf>
    <xf numFmtId="49" fontId="6" fillId="35" borderId="15" xfId="0" applyNumberFormat="1" applyFont="1" applyFill="1" applyBorder="1" applyAlignment="1">
      <alignment horizontal="center" wrapText="1"/>
    </xf>
    <xf numFmtId="165" fontId="7" fillId="34" borderId="15" xfId="61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164" fontId="42" fillId="35" borderId="10" xfId="43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4" fontId="42" fillId="35" borderId="10" xfId="43" applyNumberFormat="1" applyFont="1" applyFill="1" applyBorder="1" applyAlignment="1" applyProtection="1">
      <alignment/>
      <protection/>
    </xf>
    <xf numFmtId="164" fontId="42" fillId="0" borderId="10" xfId="43" applyFont="1" applyFill="1" applyBorder="1" applyAlignment="1" applyProtection="1">
      <alignment wrapText="1"/>
      <protection/>
    </xf>
    <xf numFmtId="0" fontId="7" fillId="37" borderId="10" xfId="0" applyNumberFormat="1" applyFont="1" applyFill="1" applyBorder="1" applyAlignment="1">
      <alignment wrapText="1"/>
    </xf>
    <xf numFmtId="164" fontId="42" fillId="0" borderId="10" xfId="43" applyFont="1" applyFill="1" applyBorder="1" applyAlignment="1" applyProtection="1">
      <alignment/>
      <protection/>
    </xf>
    <xf numFmtId="14" fontId="42" fillId="0" borderId="10" xfId="43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A2" sqref="A2"/>
    </sheetView>
  </sheetViews>
  <sheetFormatPr defaultColWidth="8.7109375" defaultRowHeight="15"/>
  <cols>
    <col min="1" max="1" width="17.28125" style="5" customWidth="1"/>
    <col min="2" max="2" width="8.7109375" style="4" customWidth="1"/>
    <col min="3" max="3" width="10.57421875" style="4" bestFit="1" customWidth="1"/>
    <col min="4" max="4" width="46.00390625" style="4" customWidth="1"/>
    <col min="5" max="5" width="42.57421875" style="4" customWidth="1"/>
    <col min="6" max="6" width="24.421875" style="4" bestFit="1" customWidth="1"/>
    <col min="7" max="7" width="34.8515625" style="4" customWidth="1"/>
    <col min="8" max="8" width="22.140625" style="66" customWidth="1"/>
    <col min="9" max="9" width="18.7109375" style="4" customWidth="1"/>
    <col min="10" max="10" width="32.7109375" style="4" bestFit="1" customWidth="1"/>
    <col min="11" max="11" width="36.140625" style="4" customWidth="1"/>
    <col min="12" max="12" width="21.57421875" style="4" customWidth="1"/>
    <col min="13" max="13" width="16.421875" style="4" customWidth="1"/>
    <col min="14" max="14" width="20.421875" style="4" customWidth="1"/>
    <col min="15" max="15" width="12.57421875" style="41" customWidth="1"/>
    <col min="16" max="16" width="11.28125" style="4" customWidth="1"/>
    <col min="17" max="16384" width="8.7109375" style="4" customWidth="1"/>
  </cols>
  <sheetData>
    <row r="1" spans="1:16" ht="50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7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3" t="s">
        <v>12</v>
      </c>
      <c r="N1" s="2" t="s">
        <v>13</v>
      </c>
      <c r="O1" s="120" t="s">
        <v>14</v>
      </c>
      <c r="P1" s="120"/>
    </row>
    <row r="2" spans="1:16" ht="38.25">
      <c r="A2" s="21" t="s">
        <v>15</v>
      </c>
      <c r="B2" s="17">
        <v>2</v>
      </c>
      <c r="C2" s="16">
        <v>42745</v>
      </c>
      <c r="D2" s="22" t="s">
        <v>16</v>
      </c>
      <c r="E2" s="22" t="s">
        <v>39</v>
      </c>
      <c r="F2" s="23" t="s">
        <v>40</v>
      </c>
      <c r="G2" s="23" t="s">
        <v>41</v>
      </c>
      <c r="H2" s="58" t="s">
        <v>42</v>
      </c>
      <c r="I2" s="24" t="s">
        <v>43</v>
      </c>
      <c r="J2" s="24"/>
      <c r="K2" s="25" t="s">
        <v>44</v>
      </c>
      <c r="L2" s="7" t="s">
        <v>45</v>
      </c>
      <c r="M2" s="26">
        <v>8196.73</v>
      </c>
      <c r="N2" s="27" t="s">
        <v>46</v>
      </c>
      <c r="O2" s="39">
        <v>42766</v>
      </c>
      <c r="P2" s="28">
        <v>43100</v>
      </c>
    </row>
    <row r="3" spans="1:16" ht="25.5">
      <c r="A3" s="112" t="s">
        <v>15</v>
      </c>
      <c r="B3" s="113">
        <v>3</v>
      </c>
      <c r="C3" s="115">
        <v>42747</v>
      </c>
      <c r="D3" s="116" t="s">
        <v>17</v>
      </c>
      <c r="E3" s="29" t="s">
        <v>48</v>
      </c>
      <c r="F3" s="23" t="s">
        <v>40</v>
      </c>
      <c r="G3" s="23" t="s">
        <v>41</v>
      </c>
      <c r="H3" s="59" t="s">
        <v>140</v>
      </c>
      <c r="I3" s="30" t="s">
        <v>49</v>
      </c>
      <c r="J3" s="30" t="s">
        <v>49</v>
      </c>
      <c r="K3" s="31" t="s">
        <v>47</v>
      </c>
      <c r="L3" s="7" t="s">
        <v>50</v>
      </c>
      <c r="M3" s="32">
        <v>194.5</v>
      </c>
      <c r="N3" s="33" t="s">
        <v>51</v>
      </c>
      <c r="O3" s="40">
        <v>42767</v>
      </c>
      <c r="P3" s="28">
        <v>43008</v>
      </c>
    </row>
    <row r="4" spans="1:16" ht="38.25">
      <c r="A4" s="111"/>
      <c r="B4" s="114"/>
      <c r="C4" s="114"/>
      <c r="D4" s="111"/>
      <c r="E4" s="29" t="s">
        <v>52</v>
      </c>
      <c r="F4" s="23" t="s">
        <v>40</v>
      </c>
      <c r="G4" s="23" t="s">
        <v>41</v>
      </c>
      <c r="H4" s="59" t="s">
        <v>164</v>
      </c>
      <c r="I4" s="30" t="s">
        <v>53</v>
      </c>
      <c r="J4" s="30"/>
      <c r="K4" s="31" t="s">
        <v>182</v>
      </c>
      <c r="L4" s="7" t="s">
        <v>54</v>
      </c>
      <c r="M4" s="32">
        <v>3267</v>
      </c>
      <c r="N4" s="33" t="s">
        <v>55</v>
      </c>
      <c r="O4" s="40">
        <v>42767</v>
      </c>
      <c r="P4" s="28">
        <v>43131</v>
      </c>
    </row>
    <row r="5" spans="1:16" ht="38.25">
      <c r="A5" s="111"/>
      <c r="B5" s="114"/>
      <c r="C5" s="114"/>
      <c r="D5" s="111"/>
      <c r="E5" s="34" t="s">
        <v>57</v>
      </c>
      <c r="F5" s="23" t="s">
        <v>40</v>
      </c>
      <c r="G5" s="23" t="s">
        <v>41</v>
      </c>
      <c r="H5" s="60" t="s">
        <v>164</v>
      </c>
      <c r="I5" s="35" t="s">
        <v>53</v>
      </c>
      <c r="J5" s="35"/>
      <c r="K5" s="25" t="s">
        <v>56</v>
      </c>
      <c r="L5" s="7" t="s">
        <v>58</v>
      </c>
      <c r="M5" s="36">
        <v>1384.85</v>
      </c>
      <c r="N5" s="25" t="s">
        <v>59</v>
      </c>
      <c r="O5" s="39">
        <v>42750</v>
      </c>
      <c r="P5" s="28">
        <v>42794</v>
      </c>
    </row>
    <row r="6" spans="1:16" ht="25.5">
      <c r="A6" s="111"/>
      <c r="B6" s="114"/>
      <c r="C6" s="114"/>
      <c r="D6" s="111"/>
      <c r="E6" s="37" t="s">
        <v>60</v>
      </c>
      <c r="F6" s="23" t="s">
        <v>40</v>
      </c>
      <c r="G6" s="23" t="s">
        <v>41</v>
      </c>
      <c r="H6" s="61" t="s">
        <v>141</v>
      </c>
      <c r="I6" s="38" t="s">
        <v>49</v>
      </c>
      <c r="J6" s="89" t="s">
        <v>49</v>
      </c>
      <c r="K6" s="25" t="s">
        <v>183</v>
      </c>
      <c r="L6" s="13" t="s">
        <v>61</v>
      </c>
      <c r="M6" s="36">
        <v>100</v>
      </c>
      <c r="N6" s="25" t="s">
        <v>62</v>
      </c>
      <c r="O6" s="39">
        <v>42750</v>
      </c>
      <c r="P6" s="28">
        <v>42794</v>
      </c>
    </row>
    <row r="7" spans="1:16" ht="38.25">
      <c r="A7" s="21" t="s">
        <v>15</v>
      </c>
      <c r="B7" s="17">
        <v>6</v>
      </c>
      <c r="C7" s="16">
        <v>42751</v>
      </c>
      <c r="D7" s="22" t="s">
        <v>18</v>
      </c>
      <c r="E7" s="43" t="s">
        <v>63</v>
      </c>
      <c r="F7" s="23" t="s">
        <v>40</v>
      </c>
      <c r="G7" s="23" t="s">
        <v>41</v>
      </c>
      <c r="H7" s="62" t="s">
        <v>42</v>
      </c>
      <c r="I7" s="44" t="s">
        <v>49</v>
      </c>
      <c r="J7" s="44" t="s">
        <v>49</v>
      </c>
      <c r="K7" s="45" t="s">
        <v>64</v>
      </c>
      <c r="L7" s="14" t="s">
        <v>65</v>
      </c>
      <c r="M7" s="46">
        <v>3510</v>
      </c>
      <c r="N7" s="45" t="s">
        <v>66</v>
      </c>
      <c r="O7" s="47">
        <v>42755</v>
      </c>
      <c r="P7" s="28">
        <v>43100</v>
      </c>
    </row>
    <row r="8" spans="1:16" s="54" customFormat="1" ht="63.75">
      <c r="A8" s="51" t="s">
        <v>15</v>
      </c>
      <c r="B8" s="10">
        <v>7</v>
      </c>
      <c r="C8" s="11">
        <v>42751</v>
      </c>
      <c r="D8" s="52" t="s">
        <v>19</v>
      </c>
      <c r="E8" s="53" t="s">
        <v>166</v>
      </c>
      <c r="F8" s="53" t="s">
        <v>40</v>
      </c>
      <c r="G8" s="53" t="s">
        <v>41</v>
      </c>
      <c r="H8" s="62" t="s">
        <v>42</v>
      </c>
      <c r="I8" s="44" t="s">
        <v>49</v>
      </c>
      <c r="J8" s="44" t="s">
        <v>49</v>
      </c>
      <c r="K8" s="51" t="s">
        <v>184</v>
      </c>
      <c r="L8" s="53"/>
      <c r="M8" s="46">
        <v>130</v>
      </c>
      <c r="N8" s="53" t="s">
        <v>165</v>
      </c>
      <c r="O8" s="88">
        <v>42754</v>
      </c>
      <c r="P8" s="83">
        <v>42754</v>
      </c>
    </row>
    <row r="9" spans="1:16" ht="38.25">
      <c r="A9" s="21" t="s">
        <v>15</v>
      </c>
      <c r="B9" s="10">
        <v>8</v>
      </c>
      <c r="C9" s="11">
        <v>42753</v>
      </c>
      <c r="D9" s="22" t="s">
        <v>20</v>
      </c>
      <c r="E9" s="37" t="s">
        <v>67</v>
      </c>
      <c r="F9" s="23" t="s">
        <v>40</v>
      </c>
      <c r="G9" s="23" t="s">
        <v>41</v>
      </c>
      <c r="H9" s="61" t="s">
        <v>164</v>
      </c>
      <c r="I9" s="34" t="s">
        <v>43</v>
      </c>
      <c r="J9" s="34"/>
      <c r="K9" s="25" t="s">
        <v>68</v>
      </c>
      <c r="L9" s="7" t="s">
        <v>69</v>
      </c>
      <c r="M9" s="36">
        <v>47000</v>
      </c>
      <c r="N9" s="25" t="s">
        <v>70</v>
      </c>
      <c r="O9" s="39">
        <v>42826</v>
      </c>
      <c r="P9" s="28">
        <v>43190</v>
      </c>
    </row>
    <row r="10" spans="1:16" ht="25.5">
      <c r="A10" s="21" t="s">
        <v>15</v>
      </c>
      <c r="B10" s="10">
        <v>9</v>
      </c>
      <c r="C10" s="11">
        <v>42753</v>
      </c>
      <c r="D10" s="22" t="s">
        <v>21</v>
      </c>
      <c r="E10" s="34" t="s">
        <v>71</v>
      </c>
      <c r="F10" s="23" t="s">
        <v>40</v>
      </c>
      <c r="G10" s="23" t="s">
        <v>41</v>
      </c>
      <c r="H10" s="61" t="s">
        <v>164</v>
      </c>
      <c r="I10" s="35" t="s">
        <v>43</v>
      </c>
      <c r="J10" s="35"/>
      <c r="K10" s="25" t="s">
        <v>185</v>
      </c>
      <c r="L10" s="7" t="s">
        <v>72</v>
      </c>
      <c r="M10" s="36">
        <v>45000</v>
      </c>
      <c r="N10" s="56">
        <v>6950070333</v>
      </c>
      <c r="O10" s="39">
        <v>42826</v>
      </c>
      <c r="P10" s="28">
        <v>43190</v>
      </c>
    </row>
    <row r="11" spans="1:16" s="54" customFormat="1" ht="25.5">
      <c r="A11" s="51" t="s">
        <v>15</v>
      </c>
      <c r="B11" s="10">
        <v>16</v>
      </c>
      <c r="C11" s="11">
        <v>42780</v>
      </c>
      <c r="D11" s="52" t="s">
        <v>22</v>
      </c>
      <c r="E11" s="37" t="s">
        <v>73</v>
      </c>
      <c r="F11" s="37" t="s">
        <v>40</v>
      </c>
      <c r="G11" s="37" t="s">
        <v>41</v>
      </c>
      <c r="H11" s="61" t="s">
        <v>167</v>
      </c>
      <c r="I11" s="67" t="s">
        <v>49</v>
      </c>
      <c r="J11" s="67" t="s">
        <v>75</v>
      </c>
      <c r="K11" s="25" t="s">
        <v>74</v>
      </c>
      <c r="L11" s="14" t="s">
        <v>76</v>
      </c>
      <c r="M11" s="36">
        <v>3400</v>
      </c>
      <c r="N11" s="27" t="s">
        <v>77</v>
      </c>
      <c r="O11" s="39">
        <v>42795</v>
      </c>
      <c r="P11" s="83">
        <v>42916</v>
      </c>
    </row>
    <row r="12" spans="1:16" ht="25.5">
      <c r="A12" s="112" t="s">
        <v>15</v>
      </c>
      <c r="B12" s="113">
        <v>19</v>
      </c>
      <c r="C12" s="115">
        <v>42790</v>
      </c>
      <c r="D12" s="116" t="s">
        <v>23</v>
      </c>
      <c r="E12" s="43" t="s">
        <v>78</v>
      </c>
      <c r="F12" s="117" t="s">
        <v>40</v>
      </c>
      <c r="G12" s="117" t="s">
        <v>41</v>
      </c>
      <c r="H12" s="62" t="s">
        <v>140</v>
      </c>
      <c r="I12" s="44" t="s">
        <v>49</v>
      </c>
      <c r="J12" s="44" t="s">
        <v>75</v>
      </c>
      <c r="K12" s="45" t="s">
        <v>186</v>
      </c>
      <c r="L12" s="14" t="s">
        <v>79</v>
      </c>
      <c r="M12" s="46">
        <v>195</v>
      </c>
      <c r="N12" s="45" t="s">
        <v>80</v>
      </c>
      <c r="O12" s="47">
        <v>42795</v>
      </c>
      <c r="P12" s="28">
        <v>42825</v>
      </c>
    </row>
    <row r="13" spans="1:16" ht="25.5">
      <c r="A13" s="111"/>
      <c r="B13" s="114"/>
      <c r="C13" s="114"/>
      <c r="D13" s="111"/>
      <c r="E13" s="43" t="s">
        <v>81</v>
      </c>
      <c r="F13" s="111"/>
      <c r="G13" s="111"/>
      <c r="H13" s="62" t="s">
        <v>42</v>
      </c>
      <c r="I13" s="44" t="s">
        <v>49</v>
      </c>
      <c r="J13" s="44" t="s">
        <v>49</v>
      </c>
      <c r="K13" s="45" t="s">
        <v>82</v>
      </c>
      <c r="L13" s="14" t="s">
        <v>83</v>
      </c>
      <c r="M13" s="46">
        <v>480</v>
      </c>
      <c r="N13" s="45" t="s">
        <v>84</v>
      </c>
      <c r="O13" s="47">
        <v>42795</v>
      </c>
      <c r="P13" s="28">
        <v>43008</v>
      </c>
    </row>
    <row r="14" spans="1:16" ht="38.25">
      <c r="A14" s="111"/>
      <c r="B14" s="114"/>
      <c r="C14" s="114"/>
      <c r="D14" s="111"/>
      <c r="E14" s="37" t="s">
        <v>85</v>
      </c>
      <c r="F14" s="111"/>
      <c r="G14" s="111"/>
      <c r="H14" s="61" t="s">
        <v>139</v>
      </c>
      <c r="I14" s="35" t="s">
        <v>86</v>
      </c>
      <c r="J14" s="35"/>
      <c r="K14" s="25" t="s">
        <v>187</v>
      </c>
      <c r="L14" s="12" t="s">
        <v>87</v>
      </c>
      <c r="M14" s="36">
        <v>4335.2</v>
      </c>
      <c r="N14" s="37" t="s">
        <v>88</v>
      </c>
      <c r="O14" s="39">
        <v>42811</v>
      </c>
      <c r="P14" s="28">
        <v>44637</v>
      </c>
    </row>
    <row r="15" spans="1:16" ht="25.5">
      <c r="A15" s="111"/>
      <c r="B15" s="114"/>
      <c r="C15" s="114"/>
      <c r="D15" s="111"/>
      <c r="E15" s="37" t="s">
        <v>89</v>
      </c>
      <c r="F15" s="111"/>
      <c r="G15" s="111"/>
      <c r="H15" s="68" t="s">
        <v>42</v>
      </c>
      <c r="I15" s="67" t="s">
        <v>49</v>
      </c>
      <c r="J15" s="67" t="s">
        <v>49</v>
      </c>
      <c r="K15" s="25" t="s">
        <v>90</v>
      </c>
      <c r="L15" s="13" t="s">
        <v>91</v>
      </c>
      <c r="M15" s="36">
        <v>225</v>
      </c>
      <c r="N15" s="69" t="s">
        <v>92</v>
      </c>
      <c r="O15" s="39">
        <v>42795</v>
      </c>
      <c r="P15" s="28">
        <v>43159</v>
      </c>
    </row>
    <row r="16" spans="1:16" s="54" customFormat="1" ht="25.5">
      <c r="A16" s="111"/>
      <c r="B16" s="114"/>
      <c r="C16" s="114"/>
      <c r="D16" s="111"/>
      <c r="E16" s="37" t="s">
        <v>93</v>
      </c>
      <c r="F16" s="111"/>
      <c r="G16" s="111"/>
      <c r="H16" s="61" t="s">
        <v>140</v>
      </c>
      <c r="I16" s="67" t="s">
        <v>49</v>
      </c>
      <c r="J16" s="67" t="s">
        <v>49</v>
      </c>
      <c r="K16" s="25" t="s">
        <v>74</v>
      </c>
      <c r="L16" s="14" t="s">
        <v>76</v>
      </c>
      <c r="M16" s="36">
        <v>131</v>
      </c>
      <c r="N16" s="27" t="s">
        <v>94</v>
      </c>
      <c r="O16" s="39">
        <v>42795</v>
      </c>
      <c r="P16" s="83">
        <v>42825</v>
      </c>
    </row>
    <row r="17" spans="1:16" s="54" customFormat="1" ht="38.25">
      <c r="A17" s="51" t="s">
        <v>15</v>
      </c>
      <c r="B17" s="10">
        <v>20</v>
      </c>
      <c r="C17" s="11">
        <v>41694</v>
      </c>
      <c r="D17" s="52" t="s">
        <v>24</v>
      </c>
      <c r="E17" s="37" t="s">
        <v>95</v>
      </c>
      <c r="F17" s="37" t="s">
        <v>40</v>
      </c>
      <c r="G17" s="37" t="s">
        <v>41</v>
      </c>
      <c r="H17" s="61" t="s">
        <v>168</v>
      </c>
      <c r="I17" s="67" t="s">
        <v>169</v>
      </c>
      <c r="J17" s="67"/>
      <c r="K17" s="25" t="s">
        <v>188</v>
      </c>
      <c r="L17" s="13" t="s">
        <v>96</v>
      </c>
      <c r="M17" s="36">
        <v>4500</v>
      </c>
      <c r="N17" s="69" t="s">
        <v>97</v>
      </c>
      <c r="O17" s="39">
        <v>42795</v>
      </c>
      <c r="P17" s="83">
        <v>42916</v>
      </c>
    </row>
    <row r="18" spans="1:16" ht="25.5">
      <c r="A18" s="21" t="s">
        <v>15</v>
      </c>
      <c r="B18" s="10">
        <v>21</v>
      </c>
      <c r="C18" s="16">
        <v>42793</v>
      </c>
      <c r="D18" s="22" t="s">
        <v>25</v>
      </c>
      <c r="E18" s="34" t="s">
        <v>170</v>
      </c>
      <c r="F18" s="37" t="s">
        <v>40</v>
      </c>
      <c r="G18" s="37" t="s">
        <v>41</v>
      </c>
      <c r="H18" s="60" t="s">
        <v>140</v>
      </c>
      <c r="I18" s="35" t="s">
        <v>49</v>
      </c>
      <c r="J18" s="35" t="s">
        <v>98</v>
      </c>
      <c r="K18" s="25" t="s">
        <v>171</v>
      </c>
      <c r="L18" s="13" t="s">
        <v>189</v>
      </c>
      <c r="M18" s="36">
        <v>38628.13</v>
      </c>
      <c r="N18" s="25" t="s">
        <v>99</v>
      </c>
      <c r="O18" s="39">
        <v>42795</v>
      </c>
      <c r="P18" s="28">
        <v>43159</v>
      </c>
    </row>
    <row r="19" spans="1:16" ht="25.5">
      <c r="A19" s="112" t="s">
        <v>15</v>
      </c>
      <c r="B19" s="118">
        <v>29</v>
      </c>
      <c r="C19" s="119">
        <v>42807</v>
      </c>
      <c r="D19" s="116" t="s">
        <v>17</v>
      </c>
      <c r="E19" s="43" t="s">
        <v>100</v>
      </c>
      <c r="F19" s="117" t="s">
        <v>40</v>
      </c>
      <c r="G19" s="117" t="s">
        <v>41</v>
      </c>
      <c r="H19" s="62" t="s">
        <v>172</v>
      </c>
      <c r="I19" s="44" t="s">
        <v>49</v>
      </c>
      <c r="J19" s="44" t="s">
        <v>49</v>
      </c>
      <c r="K19" s="45" t="s">
        <v>190</v>
      </c>
      <c r="L19" s="14" t="s">
        <v>101</v>
      </c>
      <c r="M19" s="46">
        <v>350</v>
      </c>
      <c r="N19" s="45" t="s">
        <v>102</v>
      </c>
      <c r="O19" s="47">
        <v>42807</v>
      </c>
      <c r="P19" s="28">
        <v>42825</v>
      </c>
    </row>
    <row r="20" spans="1:16" ht="25.5">
      <c r="A20" s="111"/>
      <c r="B20" s="114"/>
      <c r="C20" s="114"/>
      <c r="D20" s="111"/>
      <c r="E20" s="37" t="s">
        <v>103</v>
      </c>
      <c r="F20" s="111"/>
      <c r="G20" s="111"/>
      <c r="H20" s="61" t="s">
        <v>164</v>
      </c>
      <c r="I20" s="67" t="s">
        <v>49</v>
      </c>
      <c r="J20" s="67" t="s">
        <v>75</v>
      </c>
      <c r="K20" s="25" t="s">
        <v>104</v>
      </c>
      <c r="L20" s="13" t="s">
        <v>105</v>
      </c>
      <c r="M20" s="36">
        <v>659.74</v>
      </c>
      <c r="N20" s="69" t="s">
        <v>106</v>
      </c>
      <c r="O20" s="39">
        <v>42807</v>
      </c>
      <c r="P20" s="28">
        <v>43008</v>
      </c>
    </row>
    <row r="21" spans="1:16" ht="25.5">
      <c r="A21" s="111"/>
      <c r="B21" s="114"/>
      <c r="C21" s="114"/>
      <c r="D21" s="111"/>
      <c r="E21" s="34" t="s">
        <v>107</v>
      </c>
      <c r="F21" s="111"/>
      <c r="G21" s="111"/>
      <c r="H21" s="60" t="s">
        <v>173</v>
      </c>
      <c r="I21" s="35" t="s">
        <v>49</v>
      </c>
      <c r="J21" s="35" t="s">
        <v>49</v>
      </c>
      <c r="K21" s="25" t="s">
        <v>108</v>
      </c>
      <c r="L21" s="13" t="s">
        <v>109</v>
      </c>
      <c r="M21" s="36">
        <v>217</v>
      </c>
      <c r="N21" s="70" t="s">
        <v>110</v>
      </c>
      <c r="O21" s="39">
        <v>42807</v>
      </c>
      <c r="P21" s="28">
        <v>43159</v>
      </c>
    </row>
    <row r="22" spans="1:16" ht="25.5">
      <c r="A22" s="21" t="s">
        <v>15</v>
      </c>
      <c r="B22" s="17">
        <v>30</v>
      </c>
      <c r="C22" s="16">
        <v>42808</v>
      </c>
      <c r="D22" s="22" t="s">
        <v>26</v>
      </c>
      <c r="E22" s="37" t="s">
        <v>111</v>
      </c>
      <c r="F22" s="37" t="s">
        <v>40</v>
      </c>
      <c r="G22" s="37" t="s">
        <v>41</v>
      </c>
      <c r="H22" s="61" t="s">
        <v>142</v>
      </c>
      <c r="I22" s="61" t="s">
        <v>49</v>
      </c>
      <c r="J22" s="61" t="s">
        <v>112</v>
      </c>
      <c r="K22" s="25" t="s">
        <v>191</v>
      </c>
      <c r="L22" s="14" t="s">
        <v>113</v>
      </c>
      <c r="M22" s="36">
        <v>5000</v>
      </c>
      <c r="N22" s="25" t="s">
        <v>114</v>
      </c>
      <c r="O22" s="39">
        <v>42826</v>
      </c>
      <c r="P22" s="83">
        <v>43100</v>
      </c>
    </row>
    <row r="23" spans="1:16" ht="25.5">
      <c r="A23" s="5" t="s">
        <v>15</v>
      </c>
      <c r="B23" s="72">
        <v>34</v>
      </c>
      <c r="C23" s="73">
        <v>42814</v>
      </c>
      <c r="D23" s="74" t="s">
        <v>27</v>
      </c>
      <c r="E23" s="75" t="s">
        <v>115</v>
      </c>
      <c r="F23" s="76" t="s">
        <v>40</v>
      </c>
      <c r="G23" s="76" t="s">
        <v>41</v>
      </c>
      <c r="H23" s="63" t="s">
        <v>174</v>
      </c>
      <c r="I23" s="77" t="s">
        <v>49</v>
      </c>
      <c r="J23" s="77" t="s">
        <v>49</v>
      </c>
      <c r="K23" s="78" t="s">
        <v>192</v>
      </c>
      <c r="L23" s="79" t="s">
        <v>116</v>
      </c>
      <c r="M23" s="80">
        <v>1344</v>
      </c>
      <c r="N23" s="81" t="s">
        <v>117</v>
      </c>
      <c r="O23" s="82">
        <v>42826</v>
      </c>
      <c r="P23" s="19">
        <v>43100</v>
      </c>
    </row>
    <row r="24" spans="1:16" ht="25.5">
      <c r="A24" s="21" t="s">
        <v>15</v>
      </c>
      <c r="B24" s="10">
        <v>35</v>
      </c>
      <c r="C24" s="11">
        <v>42815</v>
      </c>
      <c r="D24" s="22" t="s">
        <v>28</v>
      </c>
      <c r="E24" s="37" t="s">
        <v>118</v>
      </c>
      <c r="F24" s="37" t="s">
        <v>40</v>
      </c>
      <c r="G24" s="37" t="s">
        <v>41</v>
      </c>
      <c r="H24" s="61" t="s">
        <v>143</v>
      </c>
      <c r="I24" s="34" t="s">
        <v>49</v>
      </c>
      <c r="J24" s="34" t="s">
        <v>75</v>
      </c>
      <c r="K24" s="25" t="s">
        <v>119</v>
      </c>
      <c r="L24" s="14" t="s">
        <v>120</v>
      </c>
      <c r="M24" s="36">
        <v>400</v>
      </c>
      <c r="N24" s="25" t="s">
        <v>121</v>
      </c>
      <c r="O24" s="39">
        <v>42816</v>
      </c>
      <c r="P24" s="83">
        <v>42886</v>
      </c>
    </row>
    <row r="25" spans="1:16" ht="25.5">
      <c r="A25" s="21" t="s">
        <v>15</v>
      </c>
      <c r="B25" s="10">
        <v>38</v>
      </c>
      <c r="C25" s="11">
        <v>42821</v>
      </c>
      <c r="D25" s="22" t="s">
        <v>29</v>
      </c>
      <c r="E25" s="43" t="s">
        <v>122</v>
      </c>
      <c r="F25" s="37" t="s">
        <v>40</v>
      </c>
      <c r="G25" s="37" t="s">
        <v>41</v>
      </c>
      <c r="H25" s="60" t="s">
        <v>164</v>
      </c>
      <c r="I25" s="67" t="s">
        <v>49</v>
      </c>
      <c r="J25" s="67" t="s">
        <v>98</v>
      </c>
      <c r="K25" s="45" t="s">
        <v>123</v>
      </c>
      <c r="L25" s="14" t="s">
        <v>193</v>
      </c>
      <c r="M25" s="36">
        <v>6300</v>
      </c>
      <c r="N25" s="25" t="s">
        <v>124</v>
      </c>
      <c r="O25" s="47">
        <v>42826</v>
      </c>
      <c r="P25" s="28">
        <v>43190</v>
      </c>
    </row>
    <row r="26" spans="1:16" ht="25.5">
      <c r="A26" s="112" t="s">
        <v>15</v>
      </c>
      <c r="B26" s="113">
        <v>40</v>
      </c>
      <c r="C26" s="115">
        <v>42822</v>
      </c>
      <c r="D26" s="116" t="s">
        <v>30</v>
      </c>
      <c r="E26" s="43" t="s">
        <v>125</v>
      </c>
      <c r="F26" s="37" t="s">
        <v>40</v>
      </c>
      <c r="G26" s="37" t="s">
        <v>41</v>
      </c>
      <c r="H26" s="91" t="s">
        <v>143</v>
      </c>
      <c r="I26" s="92" t="s">
        <v>49</v>
      </c>
      <c r="J26" s="92" t="s">
        <v>49</v>
      </c>
      <c r="K26" s="45" t="s">
        <v>126</v>
      </c>
      <c r="L26" s="14" t="s">
        <v>127</v>
      </c>
      <c r="M26" s="93">
        <v>3084</v>
      </c>
      <c r="N26" s="45" t="s">
        <v>128</v>
      </c>
      <c r="O26" s="47">
        <v>42824</v>
      </c>
      <c r="P26" s="28">
        <v>42886</v>
      </c>
    </row>
    <row r="27" spans="1:16" ht="25.5">
      <c r="A27" s="111"/>
      <c r="B27" s="114"/>
      <c r="C27" s="114"/>
      <c r="D27" s="111"/>
      <c r="E27" s="43" t="s">
        <v>129</v>
      </c>
      <c r="F27" s="37" t="s">
        <v>40</v>
      </c>
      <c r="G27" s="37" t="s">
        <v>41</v>
      </c>
      <c r="H27" s="62" t="s">
        <v>42</v>
      </c>
      <c r="I27" s="44" t="s">
        <v>49</v>
      </c>
      <c r="J27" s="44" t="s">
        <v>49</v>
      </c>
      <c r="K27" s="45" t="s">
        <v>64</v>
      </c>
      <c r="L27" s="14" t="s">
        <v>65</v>
      </c>
      <c r="M27" s="46">
        <v>950</v>
      </c>
      <c r="N27" s="45" t="s">
        <v>130</v>
      </c>
      <c r="O27" s="47">
        <v>42826</v>
      </c>
      <c r="P27" s="28">
        <v>42855</v>
      </c>
    </row>
    <row r="28" spans="1:16" ht="25.5">
      <c r="A28" s="111"/>
      <c r="B28" s="114"/>
      <c r="C28" s="114"/>
      <c r="D28" s="111"/>
      <c r="E28" s="37" t="s">
        <v>131</v>
      </c>
      <c r="F28" s="37" t="s">
        <v>40</v>
      </c>
      <c r="G28" s="37" t="s">
        <v>41</v>
      </c>
      <c r="H28" s="61" t="s">
        <v>140</v>
      </c>
      <c r="I28" s="67" t="s">
        <v>49</v>
      </c>
      <c r="J28" s="67" t="s">
        <v>49</v>
      </c>
      <c r="K28" s="37" t="s">
        <v>194</v>
      </c>
      <c r="L28" s="13" t="s">
        <v>195</v>
      </c>
      <c r="M28" s="36">
        <v>2460</v>
      </c>
      <c r="N28" s="25" t="s">
        <v>132</v>
      </c>
      <c r="O28" s="39">
        <v>42826</v>
      </c>
      <c r="P28" s="28">
        <v>43100</v>
      </c>
    </row>
    <row r="29" spans="1:16" s="54" customFormat="1" ht="25.5">
      <c r="A29" s="97" t="s">
        <v>15</v>
      </c>
      <c r="B29" s="103">
        <v>43</v>
      </c>
      <c r="C29" s="104">
        <v>42829</v>
      </c>
      <c r="D29" s="98" t="s">
        <v>31</v>
      </c>
      <c r="E29" s="105" t="s">
        <v>133</v>
      </c>
      <c r="F29" s="90" t="s">
        <v>40</v>
      </c>
      <c r="G29" s="90" t="s">
        <v>41</v>
      </c>
      <c r="H29" s="65" t="s">
        <v>164</v>
      </c>
      <c r="I29" s="106" t="s">
        <v>134</v>
      </c>
      <c r="J29" s="107" t="s">
        <v>135</v>
      </c>
      <c r="K29" s="78" t="s">
        <v>136</v>
      </c>
      <c r="L29" s="108" t="s">
        <v>137</v>
      </c>
      <c r="M29" s="109">
        <v>19700</v>
      </c>
      <c r="N29" s="81" t="s">
        <v>138</v>
      </c>
      <c r="O29" s="82">
        <v>42826</v>
      </c>
      <c r="P29" s="71">
        <v>43190</v>
      </c>
    </row>
    <row r="30" spans="1:16" s="54" customFormat="1" ht="127.5">
      <c r="A30" s="51" t="s">
        <v>15</v>
      </c>
      <c r="B30" s="10">
        <v>47</v>
      </c>
      <c r="C30" s="11">
        <v>42831</v>
      </c>
      <c r="D30" s="52" t="s">
        <v>32</v>
      </c>
      <c r="E30" s="53" t="s">
        <v>177</v>
      </c>
      <c r="F30" s="37" t="s">
        <v>40</v>
      </c>
      <c r="G30" s="37" t="s">
        <v>41</v>
      </c>
      <c r="H30" s="94" t="s">
        <v>173</v>
      </c>
      <c r="I30" s="51" t="s">
        <v>175</v>
      </c>
      <c r="J30" s="53"/>
      <c r="K30" s="53" t="s">
        <v>176</v>
      </c>
      <c r="L30" s="53" t="s">
        <v>176</v>
      </c>
      <c r="M30" s="36">
        <v>1272603</v>
      </c>
      <c r="N30" s="51" t="s">
        <v>196</v>
      </c>
      <c r="O30" s="88">
        <v>42979</v>
      </c>
      <c r="P30" s="83">
        <v>44074</v>
      </c>
    </row>
    <row r="31" spans="1:16" ht="51">
      <c r="A31" s="21" t="s">
        <v>15</v>
      </c>
      <c r="B31" s="10">
        <v>53</v>
      </c>
      <c r="C31" s="11">
        <v>42838</v>
      </c>
      <c r="D31" s="22" t="s">
        <v>33</v>
      </c>
      <c r="E31" s="37" t="s">
        <v>144</v>
      </c>
      <c r="F31" s="37" t="s">
        <v>40</v>
      </c>
      <c r="G31" s="37" t="s">
        <v>41</v>
      </c>
      <c r="H31" s="60" t="s">
        <v>143</v>
      </c>
      <c r="I31" s="61" t="s">
        <v>49</v>
      </c>
      <c r="J31" s="61" t="s">
        <v>49</v>
      </c>
      <c r="K31" s="25" t="s">
        <v>197</v>
      </c>
      <c r="L31" s="13" t="s">
        <v>145</v>
      </c>
      <c r="M31" s="36">
        <v>495</v>
      </c>
      <c r="N31" s="25" t="s">
        <v>146</v>
      </c>
      <c r="O31" s="39">
        <v>42856</v>
      </c>
      <c r="P31" s="28">
        <v>43220</v>
      </c>
    </row>
    <row r="32" spans="1:16" ht="25.5">
      <c r="A32" s="112" t="s">
        <v>15</v>
      </c>
      <c r="B32" s="113">
        <v>58</v>
      </c>
      <c r="C32" s="115">
        <v>42860</v>
      </c>
      <c r="D32" s="116" t="s">
        <v>30</v>
      </c>
      <c r="E32" s="37" t="s">
        <v>147</v>
      </c>
      <c r="F32" s="110" t="s">
        <v>40</v>
      </c>
      <c r="G32" s="110" t="s">
        <v>41</v>
      </c>
      <c r="H32" s="61" t="s">
        <v>42</v>
      </c>
      <c r="I32" s="35" t="s">
        <v>49</v>
      </c>
      <c r="J32" s="35" t="s">
        <v>49</v>
      </c>
      <c r="K32" s="25" t="s">
        <v>148</v>
      </c>
      <c r="L32" s="13" t="s">
        <v>149</v>
      </c>
      <c r="M32" s="36">
        <v>567</v>
      </c>
      <c r="N32" s="25" t="s">
        <v>150</v>
      </c>
      <c r="O32" s="39">
        <v>42887</v>
      </c>
      <c r="P32" s="28">
        <v>43251</v>
      </c>
    </row>
    <row r="33" spans="1:16" ht="25.5">
      <c r="A33" s="111"/>
      <c r="B33" s="114"/>
      <c r="C33" s="114"/>
      <c r="D33" s="111"/>
      <c r="E33" s="37" t="s">
        <v>151</v>
      </c>
      <c r="F33" s="111"/>
      <c r="G33" s="111"/>
      <c r="H33" s="61" t="s">
        <v>143</v>
      </c>
      <c r="I33" s="67" t="s">
        <v>49</v>
      </c>
      <c r="J33" s="67" t="s">
        <v>49</v>
      </c>
      <c r="K33" s="25" t="s">
        <v>152</v>
      </c>
      <c r="L33" s="13" t="s">
        <v>153</v>
      </c>
      <c r="M33" s="36">
        <v>143.5</v>
      </c>
      <c r="N33" s="25" t="s">
        <v>154</v>
      </c>
      <c r="O33" s="85">
        <v>42861</v>
      </c>
      <c r="P33" s="28">
        <v>42896</v>
      </c>
    </row>
    <row r="34" spans="1:16" ht="25.5">
      <c r="A34" s="112" t="s">
        <v>15</v>
      </c>
      <c r="B34" s="113">
        <v>63</v>
      </c>
      <c r="C34" s="115">
        <v>42877</v>
      </c>
      <c r="D34" s="116" t="s">
        <v>34</v>
      </c>
      <c r="E34" s="43" t="s">
        <v>129</v>
      </c>
      <c r="F34" s="117" t="s">
        <v>40</v>
      </c>
      <c r="G34" s="117" t="s">
        <v>41</v>
      </c>
      <c r="H34" s="62" t="s">
        <v>155</v>
      </c>
      <c r="I34" s="44" t="s">
        <v>49</v>
      </c>
      <c r="J34" s="44" t="s">
        <v>49</v>
      </c>
      <c r="K34" s="45" t="s">
        <v>64</v>
      </c>
      <c r="L34" s="14" t="s">
        <v>65</v>
      </c>
      <c r="M34" s="46">
        <v>900</v>
      </c>
      <c r="N34" s="45" t="s">
        <v>156</v>
      </c>
      <c r="O34" s="47">
        <v>42877</v>
      </c>
      <c r="P34" s="28">
        <v>42916</v>
      </c>
    </row>
    <row r="35" spans="1:16" ht="25.5">
      <c r="A35" s="111"/>
      <c r="B35" s="114"/>
      <c r="C35" s="114"/>
      <c r="D35" s="111"/>
      <c r="E35" s="29" t="s">
        <v>48</v>
      </c>
      <c r="F35" s="111"/>
      <c r="G35" s="111"/>
      <c r="H35" s="59" t="s">
        <v>140</v>
      </c>
      <c r="I35" s="30" t="s">
        <v>49</v>
      </c>
      <c r="J35" s="30" t="s">
        <v>49</v>
      </c>
      <c r="K35" s="31" t="s">
        <v>47</v>
      </c>
      <c r="L35" s="14" t="s">
        <v>50</v>
      </c>
      <c r="M35" s="32">
        <v>448.36</v>
      </c>
      <c r="N35" s="33" t="s">
        <v>157</v>
      </c>
      <c r="O35" s="40">
        <v>42877</v>
      </c>
      <c r="P35" s="28">
        <v>42947</v>
      </c>
    </row>
    <row r="36" spans="1:16" ht="25.5">
      <c r="A36" s="111"/>
      <c r="B36" s="114"/>
      <c r="C36" s="114"/>
      <c r="D36" s="111"/>
      <c r="E36" s="34" t="s">
        <v>158</v>
      </c>
      <c r="F36" s="111"/>
      <c r="G36" s="111"/>
      <c r="H36" s="60" t="s">
        <v>159</v>
      </c>
      <c r="I36" s="35" t="s">
        <v>49</v>
      </c>
      <c r="J36" s="35" t="s">
        <v>75</v>
      </c>
      <c r="K36" s="25" t="s">
        <v>160</v>
      </c>
      <c r="L36" s="14" t="s">
        <v>161</v>
      </c>
      <c r="M36" s="36">
        <v>652</v>
      </c>
      <c r="N36" s="56" t="s">
        <v>162</v>
      </c>
      <c r="O36" s="39">
        <v>42877</v>
      </c>
      <c r="P36" s="28">
        <v>42978</v>
      </c>
    </row>
    <row r="37" spans="1:16" s="97" customFormat="1" ht="38.25">
      <c r="A37" s="51" t="s">
        <v>15</v>
      </c>
      <c r="B37" s="52">
        <v>69</v>
      </c>
      <c r="C37" s="99">
        <v>42887</v>
      </c>
      <c r="D37" s="52" t="s">
        <v>35</v>
      </c>
      <c r="E37" s="51" t="s">
        <v>204</v>
      </c>
      <c r="F37" s="51" t="s">
        <v>40</v>
      </c>
      <c r="G37" s="51" t="s">
        <v>41</v>
      </c>
      <c r="H37" s="100" t="s">
        <v>42</v>
      </c>
      <c r="I37" s="51" t="s">
        <v>205</v>
      </c>
      <c r="J37" s="51"/>
      <c r="K37" s="51" t="s">
        <v>206</v>
      </c>
      <c r="L37" s="14" t="s">
        <v>207</v>
      </c>
      <c r="M37" s="51">
        <f>157*3</f>
        <v>471</v>
      </c>
      <c r="N37" s="51" t="s">
        <v>165</v>
      </c>
      <c r="O37" s="101">
        <v>42887</v>
      </c>
      <c r="P37" s="102">
        <v>43830</v>
      </c>
    </row>
    <row r="38" spans="1:16" ht="25.5">
      <c r="A38" s="21" t="s">
        <v>15</v>
      </c>
      <c r="B38" s="10">
        <v>77</v>
      </c>
      <c r="C38" s="11">
        <v>42900</v>
      </c>
      <c r="D38" s="22" t="s">
        <v>36</v>
      </c>
      <c r="E38" s="37" t="s">
        <v>178</v>
      </c>
      <c r="F38" s="37" t="s">
        <v>40</v>
      </c>
      <c r="G38" s="37" t="s">
        <v>41</v>
      </c>
      <c r="H38" s="61" t="s">
        <v>178</v>
      </c>
      <c r="I38" s="67" t="s">
        <v>49</v>
      </c>
      <c r="J38" s="67" t="s">
        <v>49</v>
      </c>
      <c r="K38" s="25" t="s">
        <v>192</v>
      </c>
      <c r="L38" s="87" t="s">
        <v>116</v>
      </c>
      <c r="M38" s="36">
        <v>11400</v>
      </c>
      <c r="N38" s="27" t="s">
        <v>163</v>
      </c>
      <c r="O38" s="39">
        <v>42900</v>
      </c>
      <c r="P38" s="28">
        <v>42947</v>
      </c>
    </row>
    <row r="39" spans="1:16" s="54" customFormat="1" ht="63.75">
      <c r="A39" s="51" t="s">
        <v>15</v>
      </c>
      <c r="B39" s="10">
        <v>78</v>
      </c>
      <c r="C39" s="11">
        <v>42901</v>
      </c>
      <c r="D39" s="52" t="s">
        <v>37</v>
      </c>
      <c r="E39" s="43" t="s">
        <v>179</v>
      </c>
      <c r="F39" s="37" t="s">
        <v>40</v>
      </c>
      <c r="G39" s="37" t="s">
        <v>41</v>
      </c>
      <c r="H39" s="62" t="s">
        <v>42</v>
      </c>
      <c r="I39" s="44" t="s">
        <v>49</v>
      </c>
      <c r="J39" s="44" t="s">
        <v>49</v>
      </c>
      <c r="K39" s="45" t="s">
        <v>198</v>
      </c>
      <c r="L39" s="87" t="s">
        <v>199</v>
      </c>
      <c r="M39" s="46">
        <v>580</v>
      </c>
      <c r="N39" s="45" t="s">
        <v>165</v>
      </c>
      <c r="O39" s="47">
        <v>42921</v>
      </c>
      <c r="P39" s="83">
        <v>42921</v>
      </c>
    </row>
    <row r="40" spans="1:16" s="54" customFormat="1" ht="38.25">
      <c r="A40" s="51" t="s">
        <v>15</v>
      </c>
      <c r="B40" s="10">
        <v>79</v>
      </c>
      <c r="C40" s="11">
        <v>42907</v>
      </c>
      <c r="D40" s="52" t="s">
        <v>38</v>
      </c>
      <c r="E40" s="37" t="s">
        <v>180</v>
      </c>
      <c r="F40" s="37" t="s">
        <v>40</v>
      </c>
      <c r="G40" s="37" t="s">
        <v>41</v>
      </c>
      <c r="H40" s="61" t="s">
        <v>180</v>
      </c>
      <c r="I40" s="67" t="s">
        <v>181</v>
      </c>
      <c r="J40" s="67"/>
      <c r="K40" s="37" t="s">
        <v>200</v>
      </c>
      <c r="L40" s="96" t="s">
        <v>202</v>
      </c>
      <c r="M40" s="95" t="s">
        <v>201</v>
      </c>
      <c r="N40" s="96" t="s">
        <v>203</v>
      </c>
      <c r="O40" s="39">
        <v>42979</v>
      </c>
      <c r="P40" s="83">
        <v>44074</v>
      </c>
    </row>
    <row r="41" spans="5:15" ht="12.75">
      <c r="E41" s="48"/>
      <c r="F41" s="48"/>
      <c r="G41" s="48"/>
      <c r="H41" s="64"/>
      <c r="I41" s="55"/>
      <c r="J41" s="55"/>
      <c r="K41" s="49"/>
      <c r="L41" s="84"/>
      <c r="M41" s="50"/>
      <c r="N41" s="15"/>
      <c r="O41" s="86"/>
    </row>
    <row r="42" spans="5:15" ht="12.75">
      <c r="E42" s="9"/>
      <c r="F42" s="9"/>
      <c r="G42" s="9"/>
      <c r="H42" s="63"/>
      <c r="I42" s="18"/>
      <c r="J42" s="18"/>
      <c r="K42" s="6"/>
      <c r="L42" s="20"/>
      <c r="M42" s="8"/>
      <c r="N42" s="6"/>
      <c r="O42" s="42"/>
    </row>
  </sheetData>
  <sheetProtection/>
  <mergeCells count="33">
    <mergeCell ref="O1:P1"/>
    <mergeCell ref="A3:A6"/>
    <mergeCell ref="B3:B6"/>
    <mergeCell ref="C3:C6"/>
    <mergeCell ref="D3:D6"/>
    <mergeCell ref="G12:G16"/>
    <mergeCell ref="A19:A21"/>
    <mergeCell ref="B19:B21"/>
    <mergeCell ref="C19:C21"/>
    <mergeCell ref="D19:D21"/>
    <mergeCell ref="F19:F21"/>
    <mergeCell ref="G19:G21"/>
    <mergeCell ref="A12:A16"/>
    <mergeCell ref="B12:B16"/>
    <mergeCell ref="C12:C16"/>
    <mergeCell ref="D12:D16"/>
    <mergeCell ref="F12:F16"/>
    <mergeCell ref="A26:A28"/>
    <mergeCell ref="B26:B28"/>
    <mergeCell ref="C26:C28"/>
    <mergeCell ref="D26:D28"/>
    <mergeCell ref="A32:A33"/>
    <mergeCell ref="B32:B33"/>
    <mergeCell ref="C32:C33"/>
    <mergeCell ref="D32:D33"/>
    <mergeCell ref="F32:F33"/>
    <mergeCell ref="G32:G33"/>
    <mergeCell ref="A34:A36"/>
    <mergeCell ref="B34:B36"/>
    <mergeCell ref="C34:C36"/>
    <mergeCell ref="D34:D36"/>
    <mergeCell ref="F34:F36"/>
    <mergeCell ref="G34:G36"/>
  </mergeCells>
  <printOptions/>
  <pageMargins left="0.7" right="0.7" top="0.75" bottom="0.75" header="0.3" footer="0.3"/>
  <pageSetup fitToHeight="0" fitToWidth="1" horizontalDpi="600" verticalDpi="600" orientation="landscape" paperSize="9" scale="34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cp:lastPrinted>2017-09-29T14:44:03Z</cp:lastPrinted>
  <dcterms:created xsi:type="dcterms:W3CDTF">2017-09-18T16:03:22Z</dcterms:created>
  <dcterms:modified xsi:type="dcterms:W3CDTF">2017-10-06T07:10:22Z</dcterms:modified>
  <cp:category/>
  <cp:version/>
  <cp:contentType/>
  <cp:contentStatus/>
</cp:coreProperties>
</file>